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720" windowHeight="22340" activeTab="0"/>
  </bookViews>
  <sheets>
    <sheet name="資金繰り表" sheetId="1" r:id="rId1"/>
    <sheet name="記入例" sheetId="2" r:id="rId2"/>
  </sheets>
  <definedNames>
    <definedName name="_xlnm.Print_Area" localSheetId="1">'記入例'!$A$1:$H$36</definedName>
    <definedName name="_xlnm.Print_Area" localSheetId="0">'資金繰り表'!$A$1:$H$36</definedName>
  </definedNames>
  <calcPr fullCalcOnLoad="1"/>
</workbook>
</file>

<file path=xl/sharedStrings.xml><?xml version="1.0" encoding="utf-8"?>
<sst xmlns="http://schemas.openxmlformats.org/spreadsheetml/2006/main" count="84" uniqueCount="50">
  <si>
    <t>資金繰り表</t>
  </si>
  <si>
    <t>　　　　　年　　　月　　　日　　作成</t>
  </si>
  <si>
    <t>商号・屋号</t>
  </si>
  <si>
    <t>氏名</t>
  </si>
  <si>
    <t>当社からの借入予定金額は除いて御記入ください。</t>
  </si>
  <si>
    <t>（前月）</t>
  </si>
  <si>
    <t>（当月）</t>
  </si>
  <si>
    <t>（単位：万円）</t>
  </si>
  <si>
    <t>月別</t>
  </si>
  <si>
    <t xml:space="preserve">月 </t>
  </si>
  <si>
    <t xml:space="preserve">月 </t>
  </si>
  <si>
    <t>主な内訳</t>
  </si>
  <si>
    <t>項目</t>
  </si>
  <si>
    <t>実績</t>
  </si>
  <si>
    <t>予想</t>
  </si>
  <si>
    <t>前月繰越高　①</t>
  </si>
  <si>
    <t>収　入</t>
  </si>
  <si>
    <t>現金売上</t>
  </si>
  <si>
    <t>売掛金回収</t>
  </si>
  <si>
    <t>受取手形入金・割引</t>
  </si>
  <si>
    <t>借入</t>
  </si>
  <si>
    <t>雑収入等</t>
  </si>
  <si>
    <t>収入合計　②</t>
  </si>
  <si>
    <t>支　出</t>
  </si>
  <si>
    <t>現金仕入</t>
  </si>
  <si>
    <t>買掛金支払</t>
  </si>
  <si>
    <t>支払手形決済</t>
  </si>
  <si>
    <t>借入金の支払</t>
  </si>
  <si>
    <t>給料・諸経費支払</t>
  </si>
  <si>
    <t>支出合計　③</t>
  </si>
  <si>
    <t>翌月繰越高　①＋②－③</t>
  </si>
  <si>
    <t>その他</t>
  </si>
  <si>
    <r>
      <t xml:space="preserve">３ </t>
    </r>
    <r>
      <rPr>
        <sz val="12"/>
        <rFont val="ＭＳ Ｐゴシック"/>
        <family val="0"/>
      </rPr>
      <t xml:space="preserve">月 </t>
    </r>
  </si>
  <si>
    <r>
      <t xml:space="preserve">４ </t>
    </r>
    <r>
      <rPr>
        <sz val="12"/>
        <rFont val="ＭＳ Ｐゴシック"/>
        <family val="0"/>
      </rPr>
      <t xml:space="preserve">月 </t>
    </r>
  </si>
  <si>
    <r>
      <t xml:space="preserve">５ </t>
    </r>
    <r>
      <rPr>
        <sz val="12"/>
        <rFont val="ＭＳ Ｐゴシック"/>
        <family val="0"/>
      </rPr>
      <t xml:space="preserve">月 </t>
    </r>
  </si>
  <si>
    <t>備考</t>
  </si>
  <si>
    <t>新店舗分で150万増（5月開店)</t>
  </si>
  <si>
    <t>求人・広告宣伝費を加算</t>
  </si>
  <si>
    <t>新店舗にかかる借入(3月)で増加</t>
  </si>
  <si>
    <t>・新店舗分を上乗せ
・５月消費税を加算</t>
  </si>
  <si>
    <t>「借入金の支払」は、ご融資の対象から</t>
  </si>
  <si>
    <t>除外して算出しています。</t>
  </si>
  <si>
    <t>（例）５月に新店舗オープン予定。</t>
  </si>
  <si>
    <t xml:space="preserve">６ 月 </t>
  </si>
  <si>
    <t>　　　新店舗オープン後は、１ヶ月３４０万の運転資金を想定、現預金も同額が適正と考えています。</t>
  </si>
  <si>
    <t>　　　新店舗稼動による想定外支出にも備え貴社に３５０万円（340+10）の融資枠をお願いします。</t>
  </si>
  <si>
    <t>通2019000056</t>
  </si>
  <si>
    <t>商号・屋号　　 〇〇商事</t>
  </si>
  <si>
    <t>日本　太郎</t>
  </si>
  <si>
    <t>　　〇〇〇〇　年　　○月　○○日　　作成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</si>
</sst>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</numFmts>
  <fonts count="53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6"/>
      <name val="游ゴシック"/>
      <family val="0"/>
    </font>
    <font>
      <sz val="11"/>
      <name val="ＭＳ Ｐゴシック"/>
      <family val="0"/>
    </font>
    <font>
      <sz val="24"/>
      <name val="ＭＳ Ｐゴシック"/>
      <family val="0"/>
    </font>
    <font>
      <sz val="6"/>
      <name val="ＭＳ Ｐゴシック"/>
      <family val="0"/>
    </font>
    <font>
      <u val="single"/>
      <sz val="11"/>
      <name val="ＭＳ Ｐゴシック"/>
      <family val="0"/>
    </font>
    <font>
      <sz val="9"/>
      <name val="ＭＳ Ｐゴシック"/>
      <family val="0"/>
    </font>
    <font>
      <b/>
      <i/>
      <u val="single"/>
      <sz val="11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i/>
      <sz val="11"/>
      <name val="ＭＳ Ｐゴシック"/>
      <family val="0"/>
    </font>
    <font>
      <i/>
      <sz val="12"/>
      <name val="ＭＳ Ｐゴシック"/>
      <family val="0"/>
    </font>
    <font>
      <i/>
      <sz val="14"/>
      <name val="ＭＳ Ｐゴシック"/>
      <family val="0"/>
    </font>
    <font>
      <i/>
      <sz val="10"/>
      <color indexed="10"/>
      <name val="ＭＳ Ｐゴシック"/>
      <family val="0"/>
    </font>
    <font>
      <sz val="11"/>
      <color indexed="10"/>
      <name val="ＭＳ Ｐゴシック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1"/>
      <color indexed="8"/>
      <name val="ＭＳ Ｐゴシック"/>
      <family val="0"/>
    </font>
    <font>
      <sz val="20"/>
      <color indexed="8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rgb="FFFF00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33" borderId="0" xfId="60" applyFill="1">
      <alignment vertical="center"/>
      <protection/>
    </xf>
    <xf numFmtId="0" fontId="6" fillId="33" borderId="0" xfId="60" applyFont="1" applyFill="1" applyAlignment="1">
      <alignment horizontal="right" vertical="center"/>
      <protection/>
    </xf>
    <xf numFmtId="0" fontId="52" fillId="33" borderId="0" xfId="60" applyFont="1" applyFill="1">
      <alignment vertical="center"/>
      <protection/>
    </xf>
    <xf numFmtId="0" fontId="3" fillId="33" borderId="10" xfId="60" applyFill="1" applyBorder="1">
      <alignment vertical="center"/>
      <protection/>
    </xf>
    <xf numFmtId="0" fontId="3" fillId="33" borderId="0" xfId="60" applyFill="1" applyBorder="1">
      <alignment vertical="center"/>
      <protection/>
    </xf>
    <xf numFmtId="0" fontId="11" fillId="33" borderId="10" xfId="60" applyFont="1" applyFill="1" applyBorder="1" applyAlignment="1">
      <alignment horizontal="center" vertical="center"/>
      <protection/>
    </xf>
    <xf numFmtId="0" fontId="3" fillId="33" borderId="0" xfId="60" applyFont="1" applyFill="1" applyBorder="1">
      <alignment vertical="center"/>
      <protection/>
    </xf>
    <xf numFmtId="0" fontId="3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>
      <alignment vertical="center"/>
      <protection/>
    </xf>
    <xf numFmtId="0" fontId="8" fillId="33" borderId="0" xfId="60" applyFont="1" applyFill="1">
      <alignment vertical="center"/>
      <protection/>
    </xf>
    <xf numFmtId="0" fontId="9" fillId="34" borderId="0" xfId="60" applyFont="1" applyFill="1" applyAlignment="1">
      <alignment vertical="center"/>
      <protection/>
    </xf>
    <xf numFmtId="0" fontId="9" fillId="34" borderId="11" xfId="60" applyFont="1" applyFill="1" applyBorder="1" applyAlignment="1">
      <alignment vertical="center"/>
      <protection/>
    </xf>
    <xf numFmtId="0" fontId="9" fillId="34" borderId="0" xfId="60" applyFont="1" applyFill="1" applyAlignment="1">
      <alignment horizontal="center" vertical="center"/>
      <protection/>
    </xf>
    <xf numFmtId="0" fontId="9" fillId="34" borderId="0" xfId="60" applyFont="1" applyFill="1" applyAlignment="1">
      <alignment horizontal="right" vertical="center" shrinkToFit="1"/>
      <protection/>
    </xf>
    <xf numFmtId="0" fontId="9" fillId="33" borderId="12" xfId="60" applyFont="1" applyFill="1" applyBorder="1" applyAlignment="1">
      <alignment horizontal="center" vertical="center"/>
      <protection/>
    </xf>
    <xf numFmtId="0" fontId="9" fillId="33" borderId="13" xfId="60" applyFont="1" applyFill="1" applyBorder="1" applyAlignment="1">
      <alignment horizontal="right" vertical="center"/>
      <protection/>
    </xf>
    <xf numFmtId="0" fontId="12" fillId="33" borderId="14" xfId="60" applyFont="1" applyFill="1" applyBorder="1" applyAlignment="1">
      <alignment horizontal="right" vertical="center"/>
      <protection/>
    </xf>
    <xf numFmtId="0" fontId="9" fillId="33" borderId="15" xfId="60" applyFont="1" applyFill="1" applyBorder="1" applyAlignment="1">
      <alignment horizontal="center" vertical="center" shrinkToFit="1"/>
      <protection/>
    </xf>
    <xf numFmtId="0" fontId="9" fillId="33" borderId="16" xfId="60" applyFont="1" applyFill="1" applyBorder="1" applyAlignment="1">
      <alignment vertical="center"/>
      <protection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17" xfId="60" applyFont="1" applyFill="1" applyBorder="1" applyAlignment="1">
      <alignment horizontal="center" vertical="center"/>
      <protection/>
    </xf>
    <xf numFmtId="0" fontId="9" fillId="33" borderId="14" xfId="60" applyFont="1" applyFill="1" applyBorder="1" applyAlignment="1">
      <alignment horizontal="center" vertical="center"/>
      <protection/>
    </xf>
    <xf numFmtId="0" fontId="9" fillId="35" borderId="18" xfId="60" applyFont="1" applyFill="1" applyBorder="1" applyAlignment="1">
      <alignment vertical="center"/>
      <protection/>
    </xf>
    <xf numFmtId="0" fontId="9" fillId="35" borderId="19" xfId="60" applyFont="1" applyFill="1" applyBorder="1" applyAlignment="1">
      <alignment vertical="center"/>
      <protection/>
    </xf>
    <xf numFmtId="0" fontId="13" fillId="35" borderId="19" xfId="60" applyFont="1" applyFill="1" applyBorder="1" applyAlignment="1">
      <alignment vertical="center"/>
      <protection/>
    </xf>
    <xf numFmtId="0" fontId="13" fillId="35" borderId="17" xfId="60" applyFont="1" applyFill="1" applyBorder="1" applyAlignment="1">
      <alignment vertical="center"/>
      <protection/>
    </xf>
    <xf numFmtId="0" fontId="13" fillId="35" borderId="14" xfId="60" applyFont="1" applyFill="1" applyBorder="1" applyAlignment="1">
      <alignment vertical="center"/>
      <protection/>
    </xf>
    <xf numFmtId="0" fontId="9" fillId="34" borderId="20" xfId="60" applyFont="1" applyFill="1" applyBorder="1" applyAlignment="1">
      <alignment vertical="center"/>
      <protection/>
    </xf>
    <xf numFmtId="0" fontId="13" fillId="34" borderId="20" xfId="60" applyFont="1" applyFill="1" applyBorder="1" applyAlignment="1" applyProtection="1">
      <alignment vertical="center"/>
      <protection locked="0"/>
    </xf>
    <xf numFmtId="0" fontId="13" fillId="34" borderId="21" xfId="60" applyFont="1" applyFill="1" applyBorder="1" applyAlignment="1" applyProtection="1">
      <alignment vertical="center"/>
      <protection locked="0"/>
    </xf>
    <xf numFmtId="0" fontId="13" fillId="34" borderId="22" xfId="60" applyFont="1" applyFill="1" applyBorder="1" applyAlignment="1" applyProtection="1">
      <alignment vertical="center"/>
      <protection locked="0"/>
    </xf>
    <xf numFmtId="0" fontId="11" fillId="33" borderId="23" xfId="60" applyFont="1" applyFill="1" applyBorder="1" applyAlignment="1">
      <alignment vertical="center" shrinkToFit="1"/>
      <protection/>
    </xf>
    <xf numFmtId="0" fontId="9" fillId="34" borderId="24" xfId="60" applyFont="1" applyFill="1" applyBorder="1" applyAlignment="1">
      <alignment vertical="center" wrapText="1"/>
      <protection/>
    </xf>
    <xf numFmtId="0" fontId="13" fillId="34" borderId="25" xfId="60" applyFont="1" applyFill="1" applyBorder="1" applyAlignment="1" applyProtection="1">
      <alignment vertical="center"/>
      <protection locked="0"/>
    </xf>
    <xf numFmtId="0" fontId="13" fillId="34" borderId="26" xfId="60" applyFont="1" applyFill="1" applyBorder="1" applyAlignment="1" applyProtection="1">
      <alignment vertical="center"/>
      <protection locked="0"/>
    </xf>
    <xf numFmtId="0" fontId="13" fillId="34" borderId="24" xfId="60" applyFont="1" applyFill="1" applyBorder="1" applyAlignment="1" applyProtection="1">
      <alignment vertical="center"/>
      <protection locked="0"/>
    </xf>
    <xf numFmtId="0" fontId="3" fillId="33" borderId="24" xfId="60" applyFill="1" applyBorder="1" applyAlignment="1">
      <alignment vertical="center" shrinkToFit="1"/>
      <protection/>
    </xf>
    <xf numFmtId="0" fontId="9" fillId="34" borderId="24" xfId="60" applyFont="1" applyFill="1" applyBorder="1" applyAlignment="1">
      <alignment vertical="center"/>
      <protection/>
    </xf>
    <xf numFmtId="0" fontId="9" fillId="34" borderId="20" xfId="60" applyFont="1" applyFill="1" applyBorder="1" applyAlignment="1">
      <alignment vertical="center" wrapText="1"/>
      <protection/>
    </xf>
    <xf numFmtId="0" fontId="3" fillId="33" borderId="27" xfId="60" applyFill="1" applyBorder="1" applyAlignment="1">
      <alignment vertical="center" shrinkToFit="1"/>
      <protection/>
    </xf>
    <xf numFmtId="0" fontId="3" fillId="33" borderId="28" xfId="60" applyFill="1" applyBorder="1">
      <alignment vertical="center"/>
      <protection/>
    </xf>
    <xf numFmtId="0" fontId="9" fillId="34" borderId="13" xfId="60" applyFont="1" applyFill="1" applyBorder="1" applyAlignment="1">
      <alignment vertical="center"/>
      <protection/>
    </xf>
    <xf numFmtId="0" fontId="13" fillId="34" borderId="13" xfId="60" applyFont="1" applyFill="1" applyBorder="1" applyAlignment="1" applyProtection="1">
      <alignment vertical="center"/>
      <protection locked="0"/>
    </xf>
    <xf numFmtId="0" fontId="13" fillId="34" borderId="29" xfId="60" applyFont="1" applyFill="1" applyBorder="1" applyAlignment="1" applyProtection="1">
      <alignment vertical="center"/>
      <protection locked="0"/>
    </xf>
    <xf numFmtId="0" fontId="13" fillId="34" borderId="30" xfId="60" applyFont="1" applyFill="1" applyBorder="1" applyAlignment="1" applyProtection="1">
      <alignment vertical="center"/>
      <protection locked="0"/>
    </xf>
    <xf numFmtId="0" fontId="11" fillId="33" borderId="24" xfId="60" applyFont="1" applyFill="1" applyBorder="1" applyAlignment="1">
      <alignment vertical="center" shrinkToFit="1"/>
      <protection/>
    </xf>
    <xf numFmtId="0" fontId="11" fillId="33" borderId="27" xfId="60" applyFont="1" applyFill="1" applyBorder="1" applyAlignment="1">
      <alignment vertical="center" wrapText="1" shrinkToFit="1"/>
      <protection/>
    </xf>
    <xf numFmtId="176" fontId="13" fillId="35" borderId="19" xfId="60" applyNumberFormat="1" applyFont="1" applyFill="1" applyBorder="1" applyAlignment="1">
      <alignment vertical="center"/>
      <protection/>
    </xf>
    <xf numFmtId="0" fontId="14" fillId="33" borderId="0" xfId="60" applyFont="1" applyFill="1">
      <alignment vertical="center"/>
      <protection/>
    </xf>
    <xf numFmtId="0" fontId="3" fillId="33" borderId="31" xfId="60" applyFill="1" applyBorder="1">
      <alignment vertical="center"/>
      <protection/>
    </xf>
    <xf numFmtId="0" fontId="11" fillId="33" borderId="32" xfId="60" applyFont="1" applyFill="1" applyBorder="1">
      <alignment vertical="center"/>
      <protection/>
    </xf>
    <xf numFmtId="0" fontId="3" fillId="33" borderId="32" xfId="60" applyFill="1" applyBorder="1">
      <alignment vertical="center"/>
      <protection/>
    </xf>
    <xf numFmtId="0" fontId="3" fillId="33" borderId="33" xfId="60" applyFill="1" applyBorder="1">
      <alignment vertical="center"/>
      <protection/>
    </xf>
    <xf numFmtId="0" fontId="3" fillId="33" borderId="34" xfId="60" applyFill="1" applyBorder="1">
      <alignment vertical="center"/>
      <protection/>
    </xf>
    <xf numFmtId="0" fontId="11" fillId="33" borderId="0" xfId="60" applyFont="1" applyFill="1" applyBorder="1">
      <alignment vertical="center"/>
      <protection/>
    </xf>
    <xf numFmtId="0" fontId="3" fillId="33" borderId="35" xfId="60" applyFill="1" applyBorder="1">
      <alignment vertical="center"/>
      <protection/>
    </xf>
    <xf numFmtId="0" fontId="3" fillId="33" borderId="36" xfId="60" applyFill="1" applyBorder="1">
      <alignment vertical="center"/>
      <protection/>
    </xf>
    <xf numFmtId="0" fontId="3" fillId="33" borderId="37" xfId="60" applyFill="1" applyBorder="1">
      <alignment vertical="center"/>
      <protection/>
    </xf>
    <xf numFmtId="0" fontId="3" fillId="33" borderId="10" xfId="60" applyFill="1" applyBorder="1" applyAlignment="1">
      <alignment horizontal="right" vertical="center"/>
      <protection/>
    </xf>
    <xf numFmtId="0" fontId="9" fillId="33" borderId="14" xfId="60" applyFont="1" applyFill="1" applyBorder="1" applyAlignment="1">
      <alignment horizontal="right" vertical="center"/>
      <protection/>
    </xf>
    <xf numFmtId="0" fontId="10" fillId="35" borderId="19" xfId="60" applyFont="1" applyFill="1" applyBorder="1" applyAlignment="1">
      <alignment vertical="center"/>
      <protection/>
    </xf>
    <xf numFmtId="0" fontId="10" fillId="35" borderId="17" xfId="60" applyFont="1" applyFill="1" applyBorder="1" applyAlignment="1">
      <alignment vertical="center"/>
      <protection/>
    </xf>
    <xf numFmtId="0" fontId="10" fillId="35" borderId="14" xfId="60" applyFont="1" applyFill="1" applyBorder="1" applyAlignment="1">
      <alignment vertical="center"/>
      <protection/>
    </xf>
    <xf numFmtId="0" fontId="10" fillId="34" borderId="20" xfId="60" applyFont="1" applyFill="1" applyBorder="1" applyAlignment="1" applyProtection="1">
      <alignment vertical="center"/>
      <protection locked="0"/>
    </xf>
    <xf numFmtId="0" fontId="10" fillId="34" borderId="21" xfId="60" applyFont="1" applyFill="1" applyBorder="1" applyAlignment="1" applyProtection="1">
      <alignment vertical="center"/>
      <protection locked="0"/>
    </xf>
    <xf numFmtId="0" fontId="10" fillId="34" borderId="22" xfId="60" applyFont="1" applyFill="1" applyBorder="1" applyAlignment="1" applyProtection="1">
      <alignment vertical="center"/>
      <protection locked="0"/>
    </xf>
    <xf numFmtId="0" fontId="3" fillId="33" borderId="23" xfId="60" applyFill="1" applyBorder="1">
      <alignment vertical="center"/>
      <protection/>
    </xf>
    <xf numFmtId="0" fontId="10" fillId="34" borderId="25" xfId="60" applyFont="1" applyFill="1" applyBorder="1" applyAlignment="1" applyProtection="1">
      <alignment vertical="center"/>
      <protection locked="0"/>
    </xf>
    <xf numFmtId="0" fontId="10" fillId="34" borderId="26" xfId="60" applyFont="1" applyFill="1" applyBorder="1" applyAlignment="1" applyProtection="1">
      <alignment vertical="center"/>
      <protection locked="0"/>
    </xf>
    <xf numFmtId="0" fontId="10" fillId="34" borderId="24" xfId="60" applyFont="1" applyFill="1" applyBorder="1" applyAlignment="1" applyProtection="1">
      <alignment vertical="center"/>
      <protection locked="0"/>
    </xf>
    <xf numFmtId="0" fontId="3" fillId="33" borderId="24" xfId="60" applyFill="1" applyBorder="1">
      <alignment vertical="center"/>
      <protection/>
    </xf>
    <xf numFmtId="0" fontId="3" fillId="33" borderId="27" xfId="60" applyFill="1" applyBorder="1">
      <alignment vertical="center"/>
      <protection/>
    </xf>
    <xf numFmtId="0" fontId="10" fillId="34" borderId="13" xfId="60" applyFont="1" applyFill="1" applyBorder="1" applyAlignment="1" applyProtection="1">
      <alignment vertical="center"/>
      <protection locked="0"/>
    </xf>
    <xf numFmtId="0" fontId="10" fillId="34" borderId="29" xfId="60" applyFont="1" applyFill="1" applyBorder="1" applyAlignment="1" applyProtection="1">
      <alignment vertical="center"/>
      <protection locked="0"/>
    </xf>
    <xf numFmtId="0" fontId="10" fillId="34" borderId="30" xfId="60" applyFont="1" applyFill="1" applyBorder="1" applyAlignment="1" applyProtection="1">
      <alignment vertical="center"/>
      <protection locked="0"/>
    </xf>
    <xf numFmtId="0" fontId="7" fillId="33" borderId="0" xfId="60" applyFont="1" applyFill="1" applyAlignment="1">
      <alignment horizontal="right" vertical="center"/>
      <protection/>
    </xf>
    <xf numFmtId="0" fontId="9" fillId="34" borderId="30" xfId="60" applyFont="1" applyFill="1" applyBorder="1" applyAlignment="1">
      <alignment horizontal="center" vertical="center" textRotation="255"/>
      <protection/>
    </xf>
    <xf numFmtId="0" fontId="3" fillId="33" borderId="22" xfId="60" applyFill="1" applyBorder="1" applyAlignment="1">
      <alignment horizontal="center" vertical="center" textRotation="255"/>
      <protection/>
    </xf>
    <xf numFmtId="0" fontId="9" fillId="35" borderId="18" xfId="60" applyFont="1" applyFill="1" applyBorder="1" applyAlignment="1">
      <alignment vertical="center"/>
      <protection/>
    </xf>
    <xf numFmtId="0" fontId="3" fillId="35" borderId="19" xfId="60" applyFill="1" applyBorder="1" applyAlignment="1">
      <alignment vertical="center"/>
      <protection/>
    </xf>
    <xf numFmtId="0" fontId="7" fillId="34" borderId="30" xfId="60" applyFont="1" applyFill="1" applyBorder="1" applyAlignment="1">
      <alignment horizontal="center" vertical="center" wrapText="1"/>
      <protection/>
    </xf>
    <xf numFmtId="0" fontId="3" fillId="33" borderId="22" xfId="60" applyFill="1" applyBorder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/>
      <protection/>
    </xf>
    <xf numFmtId="0" fontId="3" fillId="33" borderId="0" xfId="60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3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1962150"/>
          <a:ext cx="1619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3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1952625"/>
          <a:ext cx="16192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723900</xdr:colOff>
      <xdr:row>10</xdr:row>
      <xdr:rowOff>371475</xdr:rowOff>
    </xdr:from>
    <xdr:ext cx="571500" cy="381000"/>
    <xdr:sp>
      <xdr:nvSpPr>
        <xdr:cNvPr id="2" name="AutoShape 2"/>
        <xdr:cNvSpPr>
          <a:spLocks/>
        </xdr:cNvSpPr>
      </xdr:nvSpPr>
      <xdr:spPr>
        <a:xfrm>
          <a:off x="1162050" y="2314575"/>
          <a:ext cx="571500" cy="381000"/>
        </a:xfrm>
        <a:prstGeom prst="wedgeRoundRectCallout">
          <a:avLst>
            <a:gd name="adj1" fmla="val 70833"/>
            <a:gd name="adj2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現預金の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残高です</a:t>
          </a:r>
        </a:p>
      </xdr:txBody>
    </xdr:sp>
    <xdr:clientData/>
  </xdr:oneCellAnchor>
  <xdr:twoCellAnchor>
    <xdr:from>
      <xdr:col>3</xdr:col>
      <xdr:colOff>657225</xdr:colOff>
      <xdr:row>12</xdr:row>
      <xdr:rowOff>257175</xdr:rowOff>
    </xdr:from>
    <xdr:to>
      <xdr:col>4</xdr:col>
      <xdr:colOff>466725</xdr:colOff>
      <xdr:row>25</xdr:row>
      <xdr:rowOff>142875</xdr:rowOff>
    </xdr:to>
    <xdr:sp>
      <xdr:nvSpPr>
        <xdr:cNvPr id="3" name="AutoShape 6"/>
        <xdr:cNvSpPr>
          <a:spLocks/>
        </xdr:cNvSpPr>
      </xdr:nvSpPr>
      <xdr:spPr>
        <a:xfrm flipV="1">
          <a:off x="2457450" y="2771775"/>
          <a:ext cx="523875" cy="5581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12</xdr:row>
      <xdr:rowOff>238125</xdr:rowOff>
    </xdr:from>
    <xdr:to>
      <xdr:col>5</xdr:col>
      <xdr:colOff>457200</xdr:colOff>
      <xdr:row>25</xdr:row>
      <xdr:rowOff>142875</xdr:rowOff>
    </xdr:to>
    <xdr:sp>
      <xdr:nvSpPr>
        <xdr:cNvPr id="4" name="AutoShape 7"/>
        <xdr:cNvSpPr>
          <a:spLocks/>
        </xdr:cNvSpPr>
      </xdr:nvSpPr>
      <xdr:spPr>
        <a:xfrm flipV="1">
          <a:off x="3171825" y="2752725"/>
          <a:ext cx="514350" cy="560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123825</xdr:colOff>
      <xdr:row>11</xdr:row>
      <xdr:rowOff>123825</xdr:rowOff>
    </xdr:from>
    <xdr:ext cx="1838325" cy="209550"/>
    <xdr:sp>
      <xdr:nvSpPr>
        <xdr:cNvPr id="5" name="AutoShape 10"/>
        <xdr:cNvSpPr>
          <a:spLocks/>
        </xdr:cNvSpPr>
      </xdr:nvSpPr>
      <xdr:spPr>
        <a:xfrm>
          <a:off x="2638425" y="2447925"/>
          <a:ext cx="1838325" cy="2095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前の行の翌月繰越高を記入します</a:t>
          </a:r>
        </a:p>
      </xdr:txBody>
    </xdr:sp>
    <xdr:clientData/>
  </xdr:oneCellAnchor>
  <xdr:oneCellAnchor>
    <xdr:from>
      <xdr:col>1</xdr:col>
      <xdr:colOff>0</xdr:colOff>
      <xdr:row>0</xdr:row>
      <xdr:rowOff>142875</xdr:rowOff>
    </xdr:from>
    <xdr:ext cx="1323975" cy="561975"/>
    <xdr:sp>
      <xdr:nvSpPr>
        <xdr:cNvPr id="6" name="AutoShape 11"/>
        <xdr:cNvSpPr>
          <a:spLocks/>
        </xdr:cNvSpPr>
      </xdr:nvSpPr>
      <xdr:spPr>
        <a:xfrm>
          <a:off x="180975" y="142875"/>
          <a:ext cx="1323975" cy="561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4</xdr:col>
      <xdr:colOff>38100</xdr:colOff>
      <xdr:row>23</xdr:row>
      <xdr:rowOff>419100</xdr:rowOff>
    </xdr:from>
    <xdr:to>
      <xdr:col>6</xdr:col>
      <xdr:colOff>695325</xdr:colOff>
      <xdr:row>25</xdr:row>
      <xdr:rowOff>428625</xdr:rowOff>
    </xdr:to>
    <xdr:sp>
      <xdr:nvSpPr>
        <xdr:cNvPr id="7" name="AutoShape 12"/>
        <xdr:cNvSpPr>
          <a:spLocks/>
        </xdr:cNvSpPr>
      </xdr:nvSpPr>
      <xdr:spPr>
        <a:xfrm>
          <a:off x="2552700" y="7753350"/>
          <a:ext cx="2085975" cy="885825"/>
        </a:xfrm>
        <a:prstGeom prst="flowChartConnector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25</xdr:row>
      <xdr:rowOff>371475</xdr:rowOff>
    </xdr:from>
    <xdr:to>
      <xdr:col>5</xdr:col>
      <xdr:colOff>114300</xdr:colOff>
      <xdr:row>30</xdr:row>
      <xdr:rowOff>28575</xdr:rowOff>
    </xdr:to>
    <xdr:sp>
      <xdr:nvSpPr>
        <xdr:cNvPr id="8" name="AutoShape 13"/>
        <xdr:cNvSpPr>
          <a:spLocks/>
        </xdr:cNvSpPr>
      </xdr:nvSpPr>
      <xdr:spPr>
        <a:xfrm rot="2100000">
          <a:off x="3162300" y="8582025"/>
          <a:ext cx="180975" cy="800100"/>
        </a:xfrm>
        <a:prstGeom prst="upDownArrow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400050</xdr:colOff>
      <xdr:row>0</xdr:row>
      <xdr:rowOff>190500</xdr:rowOff>
    </xdr:from>
    <xdr:ext cx="695325" cy="247650"/>
    <xdr:sp>
      <xdr:nvSpPr>
        <xdr:cNvPr id="9" name="AutoShape 2"/>
        <xdr:cNvSpPr>
          <a:spLocks/>
        </xdr:cNvSpPr>
      </xdr:nvSpPr>
      <xdr:spPr>
        <a:xfrm>
          <a:off x="5057775" y="190500"/>
          <a:ext cx="695325" cy="247650"/>
        </a:xfrm>
        <a:prstGeom prst="wedgeRoundRectCallout">
          <a:avLst>
            <a:gd name="adj1" fmla="val -3199"/>
            <a:gd name="adj2" fmla="val 8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ご記入日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5</xdr:col>
      <xdr:colOff>628650</xdr:colOff>
      <xdr:row>12</xdr:row>
      <xdr:rowOff>238125</xdr:rowOff>
    </xdr:from>
    <xdr:to>
      <xdr:col>6</xdr:col>
      <xdr:colOff>428625</xdr:colOff>
      <xdr:row>25</xdr:row>
      <xdr:rowOff>142875</xdr:rowOff>
    </xdr:to>
    <xdr:sp>
      <xdr:nvSpPr>
        <xdr:cNvPr id="10" name="AutoShape 7"/>
        <xdr:cNvSpPr>
          <a:spLocks/>
        </xdr:cNvSpPr>
      </xdr:nvSpPr>
      <xdr:spPr>
        <a:xfrm flipV="1">
          <a:off x="3857625" y="2752725"/>
          <a:ext cx="514350" cy="560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view="pageBreakPreview" zoomScale="60" zoomScalePageLayoutView="0" workbookViewId="0" topLeftCell="A1">
      <selection activeCell="D12" sqref="D12"/>
    </sheetView>
  </sheetViews>
  <sheetFormatPr defaultColWidth="9.00390625" defaultRowHeight="15"/>
  <cols>
    <col min="1" max="1" width="2.7109375" style="1" customWidth="1"/>
    <col min="2" max="2" width="3.8515625" style="1" customWidth="1"/>
    <col min="3" max="3" width="20.421875" style="1" bestFit="1" customWidth="1"/>
    <col min="4" max="7" width="10.7109375" style="1" customWidth="1"/>
    <col min="8" max="8" width="25.7109375" style="1" customWidth="1"/>
    <col min="9" max="16384" width="9.00390625" style="1" customWidth="1"/>
  </cols>
  <sheetData>
    <row r="1" spans="2:8" ht="27.75">
      <c r="B1" s="84" t="s">
        <v>0</v>
      </c>
      <c r="C1" s="85"/>
      <c r="D1" s="85"/>
      <c r="E1" s="85"/>
      <c r="F1" s="85"/>
      <c r="G1" s="85"/>
      <c r="H1" s="85"/>
    </row>
    <row r="3" ht="13.5">
      <c r="H3" s="2" t="s">
        <v>1</v>
      </c>
    </row>
    <row r="4" ht="13.5">
      <c r="H4" s="2"/>
    </row>
    <row r="6" spans="2:10" ht="13.5">
      <c r="B6" s="4" t="s">
        <v>2</v>
      </c>
      <c r="C6" s="4"/>
      <c r="D6" s="4"/>
      <c r="G6" s="4" t="s">
        <v>3</v>
      </c>
      <c r="H6" s="60"/>
      <c r="J6" s="3"/>
    </row>
    <row r="7" spans="2:8" ht="13.5">
      <c r="B7" s="5"/>
      <c r="C7" s="5"/>
      <c r="D7" s="5"/>
      <c r="F7" s="5"/>
      <c r="G7" s="5"/>
      <c r="H7" s="5"/>
    </row>
    <row r="8" spans="2:8" s="10" customFormat="1" ht="12.75">
      <c r="B8" s="9"/>
      <c r="C8" s="9"/>
      <c r="D8" s="9"/>
      <c r="F8" s="9"/>
      <c r="G8" s="9"/>
      <c r="H8" s="9"/>
    </row>
    <row r="9" ht="13.5">
      <c r="B9" s="11" t="s">
        <v>4</v>
      </c>
    </row>
    <row r="10" spans="2:7" ht="15.75" thickBot="1">
      <c r="B10" s="12"/>
      <c r="C10" s="13"/>
      <c r="D10" s="14" t="s">
        <v>5</v>
      </c>
      <c r="E10" s="14" t="s">
        <v>6</v>
      </c>
      <c r="F10" s="12"/>
      <c r="G10" s="15" t="s">
        <v>7</v>
      </c>
    </row>
    <row r="11" spans="2:8" ht="30" customHeight="1" thickBot="1">
      <c r="B11" s="16"/>
      <c r="C11" s="17" t="s">
        <v>8</v>
      </c>
      <c r="D11" s="61" t="s">
        <v>9</v>
      </c>
      <c r="E11" s="61" t="s">
        <v>9</v>
      </c>
      <c r="F11" s="61" t="s">
        <v>10</v>
      </c>
      <c r="G11" s="61" t="s">
        <v>10</v>
      </c>
      <c r="H11" s="82" t="s">
        <v>11</v>
      </c>
    </row>
    <row r="12" spans="2:8" ht="15.75" thickBot="1">
      <c r="B12" s="19"/>
      <c r="C12" s="20" t="s">
        <v>12</v>
      </c>
      <c r="D12" s="21" t="s">
        <v>13</v>
      </c>
      <c r="E12" s="22" t="s">
        <v>14</v>
      </c>
      <c r="F12" s="22" t="s">
        <v>14</v>
      </c>
      <c r="G12" s="23" t="s">
        <v>14</v>
      </c>
      <c r="H12" s="83"/>
    </row>
    <row r="13" spans="2:8" ht="34.5" customHeight="1" thickBot="1">
      <c r="B13" s="24" t="s">
        <v>15</v>
      </c>
      <c r="C13" s="25"/>
      <c r="D13" s="62"/>
      <c r="E13" s="63"/>
      <c r="F13" s="63"/>
      <c r="G13" s="64"/>
      <c r="H13" s="83"/>
    </row>
    <row r="14" spans="2:8" ht="34.5" customHeight="1">
      <c r="B14" s="78" t="s">
        <v>16</v>
      </c>
      <c r="C14" s="29" t="s">
        <v>17</v>
      </c>
      <c r="D14" s="65"/>
      <c r="E14" s="66"/>
      <c r="F14" s="66"/>
      <c r="G14" s="67"/>
      <c r="H14" s="68"/>
    </row>
    <row r="15" spans="2:8" ht="34.5" customHeight="1">
      <c r="B15" s="79"/>
      <c r="C15" s="34" t="s">
        <v>18</v>
      </c>
      <c r="D15" s="69"/>
      <c r="E15" s="70"/>
      <c r="F15" s="70"/>
      <c r="G15" s="71"/>
      <c r="H15" s="72"/>
    </row>
    <row r="16" spans="2:8" ht="34.5" customHeight="1">
      <c r="B16" s="79"/>
      <c r="C16" s="39" t="s">
        <v>19</v>
      </c>
      <c r="D16" s="69"/>
      <c r="E16" s="70"/>
      <c r="F16" s="70"/>
      <c r="G16" s="71"/>
      <c r="H16" s="72"/>
    </row>
    <row r="17" spans="2:8" ht="34.5" customHeight="1">
      <c r="B17" s="79"/>
      <c r="C17" s="39" t="s">
        <v>20</v>
      </c>
      <c r="D17" s="69"/>
      <c r="E17" s="70"/>
      <c r="F17" s="70"/>
      <c r="G17" s="71"/>
      <c r="H17" s="72"/>
    </row>
    <row r="18" spans="2:8" ht="34.5" customHeight="1" thickBot="1">
      <c r="B18" s="79"/>
      <c r="C18" s="40" t="s">
        <v>21</v>
      </c>
      <c r="D18" s="65"/>
      <c r="E18" s="66"/>
      <c r="F18" s="66"/>
      <c r="G18" s="67"/>
      <c r="H18" s="73"/>
    </row>
    <row r="19" spans="2:8" ht="34.5" customHeight="1" thickBot="1">
      <c r="B19" s="80" t="s">
        <v>22</v>
      </c>
      <c r="C19" s="81"/>
      <c r="D19" s="62"/>
      <c r="E19" s="63"/>
      <c r="F19" s="63"/>
      <c r="G19" s="64"/>
      <c r="H19" s="42"/>
    </row>
    <row r="20" spans="2:8" ht="34.5" customHeight="1">
      <c r="B20" s="78" t="s">
        <v>23</v>
      </c>
      <c r="C20" s="43" t="s">
        <v>24</v>
      </c>
      <c r="D20" s="74"/>
      <c r="E20" s="75"/>
      <c r="F20" s="75"/>
      <c r="G20" s="76"/>
      <c r="H20" s="68"/>
    </row>
    <row r="21" spans="2:8" ht="34.5" customHeight="1">
      <c r="B21" s="79"/>
      <c r="C21" s="39" t="s">
        <v>25</v>
      </c>
      <c r="D21" s="69"/>
      <c r="E21" s="70"/>
      <c r="F21" s="70"/>
      <c r="G21" s="71"/>
      <c r="H21" s="72"/>
    </row>
    <row r="22" spans="2:8" ht="34.5" customHeight="1">
      <c r="B22" s="79"/>
      <c r="C22" s="39" t="s">
        <v>26</v>
      </c>
      <c r="D22" s="69"/>
      <c r="E22" s="70"/>
      <c r="F22" s="70"/>
      <c r="G22" s="71"/>
      <c r="H22" s="72"/>
    </row>
    <row r="23" spans="2:8" ht="34.5" customHeight="1">
      <c r="B23" s="79"/>
      <c r="C23" s="39" t="s">
        <v>27</v>
      </c>
      <c r="D23" s="69"/>
      <c r="E23" s="70"/>
      <c r="F23" s="70"/>
      <c r="G23" s="71"/>
      <c r="H23" s="72"/>
    </row>
    <row r="24" spans="2:8" ht="34.5" customHeight="1" thickBot="1">
      <c r="B24" s="79"/>
      <c r="C24" s="39" t="s">
        <v>28</v>
      </c>
      <c r="D24" s="69"/>
      <c r="E24" s="70"/>
      <c r="F24" s="70"/>
      <c r="G24" s="71"/>
      <c r="H24" s="73"/>
    </row>
    <row r="25" spans="2:7" ht="34.5" customHeight="1" thickBot="1">
      <c r="B25" s="80" t="s">
        <v>29</v>
      </c>
      <c r="C25" s="81"/>
      <c r="D25" s="62"/>
      <c r="E25" s="63"/>
      <c r="F25" s="63"/>
      <c r="G25" s="64"/>
    </row>
    <row r="26" spans="2:7" ht="34.5" customHeight="1" thickBot="1">
      <c r="B26" s="24" t="s">
        <v>30</v>
      </c>
      <c r="C26" s="25"/>
      <c r="D26" s="62"/>
      <c r="E26" s="63"/>
      <c r="F26" s="63"/>
      <c r="G26" s="64"/>
    </row>
    <row r="29" ht="13.5">
      <c r="B29" s="1" t="s">
        <v>31</v>
      </c>
    </row>
    <row r="30" spans="2:8" ht="13.5">
      <c r="B30" s="51"/>
      <c r="C30" s="53"/>
      <c r="D30" s="53"/>
      <c r="E30" s="53"/>
      <c r="F30" s="53"/>
      <c r="G30" s="53"/>
      <c r="H30" s="54"/>
    </row>
    <row r="31" spans="2:8" ht="13.5">
      <c r="B31" s="55"/>
      <c r="C31" s="5"/>
      <c r="D31" s="5"/>
      <c r="E31" s="5"/>
      <c r="F31" s="5"/>
      <c r="G31" s="5"/>
      <c r="H31" s="57"/>
    </row>
    <row r="32" spans="2:8" ht="13.5">
      <c r="B32" s="55"/>
      <c r="C32" s="5"/>
      <c r="D32" s="5"/>
      <c r="E32" s="5"/>
      <c r="F32" s="5"/>
      <c r="G32" s="5"/>
      <c r="H32" s="57"/>
    </row>
    <row r="33" spans="2:8" ht="13.5">
      <c r="B33" s="55"/>
      <c r="C33" s="5"/>
      <c r="D33" s="5"/>
      <c r="E33" s="5"/>
      <c r="F33" s="5"/>
      <c r="G33" s="5"/>
      <c r="H33" s="57"/>
    </row>
    <row r="34" spans="2:8" ht="13.5">
      <c r="B34" s="55"/>
      <c r="C34" s="5"/>
      <c r="D34" s="5"/>
      <c r="E34" s="5"/>
      <c r="F34" s="5"/>
      <c r="G34" s="5"/>
      <c r="H34" s="57"/>
    </row>
    <row r="35" spans="2:8" ht="13.5">
      <c r="B35" s="58"/>
      <c r="C35" s="4"/>
      <c r="D35" s="4"/>
      <c r="E35" s="4"/>
      <c r="F35" s="4"/>
      <c r="G35" s="4"/>
      <c r="H35" s="59"/>
    </row>
    <row r="36" s="10" customFormat="1" ht="12.75">
      <c r="H36" s="77" t="s">
        <v>46</v>
      </c>
    </row>
  </sheetData>
  <sheetProtection/>
  <mergeCells count="6">
    <mergeCell ref="B20:B24"/>
    <mergeCell ref="B25:C25"/>
    <mergeCell ref="H11:H13"/>
    <mergeCell ref="B1:H1"/>
    <mergeCell ref="B14:B18"/>
    <mergeCell ref="B19:C19"/>
  </mergeCells>
  <printOptions/>
  <pageMargins left="0.3937007874015748" right="0.3937007874015748" top="0.4724409448818898" bottom="0.7874015748031497" header="0" footer="0.31496062992125984"/>
  <pageSetup horizontalDpi="600" verticalDpi="600" orientation="portrait" paperSize="9" scale="9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6"/>
  <sheetViews>
    <sheetView view="pageBreakPreview" zoomScale="60" zoomScalePageLayoutView="0" workbookViewId="0" topLeftCell="A31">
      <selection activeCell="K11" sqref="K11"/>
    </sheetView>
  </sheetViews>
  <sheetFormatPr defaultColWidth="9.00390625" defaultRowHeight="15"/>
  <cols>
    <col min="1" max="1" width="2.7109375" style="1" customWidth="1"/>
    <col min="2" max="2" width="3.8515625" style="1" customWidth="1"/>
    <col min="3" max="3" width="20.421875" style="1" bestFit="1" customWidth="1"/>
    <col min="4" max="7" width="10.7109375" style="1" customWidth="1"/>
    <col min="8" max="8" width="25.7109375" style="1" customWidth="1"/>
    <col min="9" max="16384" width="9.00390625" style="1" customWidth="1"/>
  </cols>
  <sheetData>
    <row r="1" spans="2:8" ht="28.5">
      <c r="B1" s="84" t="s">
        <v>0</v>
      </c>
      <c r="C1" s="85"/>
      <c r="D1" s="85"/>
      <c r="E1" s="85"/>
      <c r="F1" s="85"/>
      <c r="G1" s="85"/>
      <c r="H1" s="85"/>
    </row>
    <row r="2" ht="13.5"/>
    <row r="3" ht="13.5">
      <c r="H3" s="2" t="s">
        <v>49</v>
      </c>
    </row>
    <row r="4" ht="13.5">
      <c r="H4" s="2"/>
    </row>
    <row r="6" spans="2:8" ht="13.5">
      <c r="B6" s="4" t="s">
        <v>47</v>
      </c>
      <c r="C6" s="4"/>
      <c r="D6" s="4"/>
      <c r="F6" s="5"/>
      <c r="G6" s="4" t="s">
        <v>3</v>
      </c>
      <c r="H6" s="6" t="s">
        <v>48</v>
      </c>
    </row>
    <row r="7" spans="2:8" s="8" customFormat="1" ht="13.5">
      <c r="B7" s="7"/>
      <c r="C7" s="7"/>
      <c r="D7" s="7"/>
      <c r="F7" s="7"/>
      <c r="G7" s="7"/>
      <c r="H7" s="7"/>
    </row>
    <row r="8" spans="2:8" s="10" customFormat="1" ht="12.75">
      <c r="B8" s="9"/>
      <c r="C8" s="9"/>
      <c r="D8" s="9"/>
      <c r="F8" s="9"/>
      <c r="G8" s="9"/>
      <c r="H8" s="9"/>
    </row>
    <row r="9" ht="13.5">
      <c r="B9" s="11" t="s">
        <v>4</v>
      </c>
    </row>
    <row r="10" spans="2:7" ht="15.75" thickBot="1">
      <c r="B10" s="12"/>
      <c r="C10" s="13"/>
      <c r="D10" s="14" t="s">
        <v>5</v>
      </c>
      <c r="E10" s="14" t="s">
        <v>6</v>
      </c>
      <c r="F10" s="12"/>
      <c r="G10" s="15" t="s">
        <v>7</v>
      </c>
    </row>
    <row r="11" spans="2:8" ht="30" customHeight="1" thickBot="1">
      <c r="B11" s="16"/>
      <c r="C11" s="17" t="s">
        <v>8</v>
      </c>
      <c r="D11" s="18" t="s">
        <v>32</v>
      </c>
      <c r="E11" s="18" t="s">
        <v>33</v>
      </c>
      <c r="F11" s="18" t="s">
        <v>34</v>
      </c>
      <c r="G11" s="18" t="s">
        <v>43</v>
      </c>
      <c r="H11" s="82" t="s">
        <v>35</v>
      </c>
    </row>
    <row r="12" spans="2:8" ht="15" thickBot="1">
      <c r="B12" s="19"/>
      <c r="C12" s="20" t="s">
        <v>12</v>
      </c>
      <c r="D12" s="21" t="s">
        <v>13</v>
      </c>
      <c r="E12" s="22" t="s">
        <v>14</v>
      </c>
      <c r="F12" s="22" t="s">
        <v>14</v>
      </c>
      <c r="G12" s="23" t="s">
        <v>14</v>
      </c>
      <c r="H12" s="83"/>
    </row>
    <row r="13" spans="2:8" ht="34.5" customHeight="1" thickBot="1">
      <c r="B13" s="24" t="s">
        <v>15</v>
      </c>
      <c r="C13" s="25"/>
      <c r="D13" s="26">
        <v>50</v>
      </c>
      <c r="E13" s="27">
        <f>D26</f>
        <v>57</v>
      </c>
      <c r="F13" s="27">
        <f>E26</f>
        <v>2</v>
      </c>
      <c r="G13" s="28">
        <v>12</v>
      </c>
      <c r="H13" s="83"/>
    </row>
    <row r="14" spans="2:8" ht="34.5" customHeight="1">
      <c r="B14" s="78" t="s">
        <v>16</v>
      </c>
      <c r="C14" s="29" t="s">
        <v>17</v>
      </c>
      <c r="D14" s="30">
        <v>180</v>
      </c>
      <c r="E14" s="31">
        <v>180</v>
      </c>
      <c r="F14" s="31">
        <v>330</v>
      </c>
      <c r="G14" s="32">
        <v>330</v>
      </c>
      <c r="H14" s="33" t="s">
        <v>36</v>
      </c>
    </row>
    <row r="15" spans="2:8" ht="34.5" customHeight="1">
      <c r="B15" s="79"/>
      <c r="C15" s="34" t="s">
        <v>18</v>
      </c>
      <c r="D15" s="35">
        <v>20</v>
      </c>
      <c r="E15" s="36">
        <v>20</v>
      </c>
      <c r="F15" s="36">
        <v>20</v>
      </c>
      <c r="G15" s="37">
        <v>20</v>
      </c>
      <c r="H15" s="38"/>
    </row>
    <row r="16" spans="2:8" ht="34.5" customHeight="1">
      <c r="B16" s="79"/>
      <c r="C16" s="39" t="s">
        <v>19</v>
      </c>
      <c r="D16" s="35">
        <v>0</v>
      </c>
      <c r="E16" s="36">
        <v>0</v>
      </c>
      <c r="F16" s="36">
        <v>0</v>
      </c>
      <c r="G16" s="37">
        <v>0</v>
      </c>
      <c r="H16" s="38"/>
    </row>
    <row r="17" spans="2:8" ht="34.5" customHeight="1">
      <c r="B17" s="79"/>
      <c r="C17" s="39" t="s">
        <v>20</v>
      </c>
      <c r="D17" s="35">
        <v>0</v>
      </c>
      <c r="E17" s="36">
        <v>0</v>
      </c>
      <c r="F17" s="36">
        <v>0</v>
      </c>
      <c r="G17" s="37">
        <v>0</v>
      </c>
      <c r="H17" s="38"/>
    </row>
    <row r="18" spans="2:8" ht="34.5" customHeight="1" thickBot="1">
      <c r="B18" s="79"/>
      <c r="C18" s="40" t="s">
        <v>21</v>
      </c>
      <c r="D18" s="30">
        <v>0</v>
      </c>
      <c r="E18" s="31">
        <v>0</v>
      </c>
      <c r="F18" s="31">
        <v>0</v>
      </c>
      <c r="G18" s="32">
        <v>0</v>
      </c>
      <c r="H18" s="41"/>
    </row>
    <row r="19" spans="2:8" ht="34.5" customHeight="1" thickBot="1">
      <c r="B19" s="80" t="s">
        <v>22</v>
      </c>
      <c r="C19" s="81"/>
      <c r="D19" s="26">
        <f>SUM(D14:D18)</f>
        <v>200</v>
      </c>
      <c r="E19" s="26">
        <f>SUM(E14:E18)</f>
        <v>200</v>
      </c>
      <c r="F19" s="26">
        <f>SUM(F14:F18)</f>
        <v>350</v>
      </c>
      <c r="G19" s="28">
        <v>350</v>
      </c>
      <c r="H19" s="42"/>
    </row>
    <row r="20" spans="2:8" ht="34.5" customHeight="1">
      <c r="B20" s="78" t="s">
        <v>23</v>
      </c>
      <c r="C20" s="43" t="s">
        <v>24</v>
      </c>
      <c r="D20" s="44">
        <v>80</v>
      </c>
      <c r="E20" s="45">
        <v>90</v>
      </c>
      <c r="F20" s="45">
        <v>145</v>
      </c>
      <c r="G20" s="46">
        <v>145</v>
      </c>
      <c r="H20" s="33"/>
    </row>
    <row r="21" spans="2:8" ht="34.5" customHeight="1">
      <c r="B21" s="79"/>
      <c r="C21" s="39" t="s">
        <v>25</v>
      </c>
      <c r="D21" s="35">
        <v>20</v>
      </c>
      <c r="E21" s="36">
        <v>40</v>
      </c>
      <c r="F21" s="36">
        <v>40</v>
      </c>
      <c r="G21" s="37">
        <v>40</v>
      </c>
      <c r="H21" s="47" t="s">
        <v>37</v>
      </c>
    </row>
    <row r="22" spans="2:8" ht="34.5" customHeight="1">
      <c r="B22" s="79"/>
      <c r="C22" s="39" t="s">
        <v>26</v>
      </c>
      <c r="D22" s="35">
        <v>0</v>
      </c>
      <c r="E22" s="36">
        <v>0</v>
      </c>
      <c r="F22" s="36">
        <v>0</v>
      </c>
      <c r="G22" s="37">
        <v>0</v>
      </c>
      <c r="H22" s="47"/>
    </row>
    <row r="23" spans="2:8" ht="34.5" customHeight="1">
      <c r="B23" s="79"/>
      <c r="C23" s="39" t="s">
        <v>27</v>
      </c>
      <c r="D23" s="35">
        <v>25</v>
      </c>
      <c r="E23" s="36">
        <v>25</v>
      </c>
      <c r="F23" s="36">
        <v>25</v>
      </c>
      <c r="G23" s="37">
        <v>25</v>
      </c>
      <c r="H23" s="47" t="s">
        <v>38</v>
      </c>
    </row>
    <row r="24" spans="2:8" ht="34.5" customHeight="1" thickBot="1">
      <c r="B24" s="79"/>
      <c r="C24" s="39" t="s">
        <v>28</v>
      </c>
      <c r="D24" s="35">
        <v>68</v>
      </c>
      <c r="E24" s="36">
        <v>100</v>
      </c>
      <c r="F24" s="36">
        <v>130</v>
      </c>
      <c r="G24" s="37">
        <v>130</v>
      </c>
      <c r="H24" s="48" t="s">
        <v>39</v>
      </c>
    </row>
    <row r="25" spans="2:7" ht="34.5" customHeight="1" thickBot="1">
      <c r="B25" s="80" t="s">
        <v>29</v>
      </c>
      <c r="C25" s="81"/>
      <c r="D25" s="26">
        <f>SUM(D20:D24)</f>
        <v>193</v>
      </c>
      <c r="E25" s="26">
        <f>SUM(E20:E24)</f>
        <v>255</v>
      </c>
      <c r="F25" s="26">
        <f>SUM(F20:F24)</f>
        <v>340</v>
      </c>
      <c r="G25" s="28">
        <v>340</v>
      </c>
    </row>
    <row r="26" spans="2:7" ht="34.5" customHeight="1" thickBot="1">
      <c r="B26" s="24" t="s">
        <v>30</v>
      </c>
      <c r="C26" s="25"/>
      <c r="D26" s="26">
        <f>D13+D19-D25</f>
        <v>57</v>
      </c>
      <c r="E26" s="49">
        <f>E13+E19-E25</f>
        <v>2</v>
      </c>
      <c r="F26" s="49">
        <f>F13+F19-F25</f>
        <v>12</v>
      </c>
      <c r="G26" s="28">
        <v>22</v>
      </c>
    </row>
    <row r="28" ht="13.5">
      <c r="F28" s="50" t="s">
        <v>40</v>
      </c>
    </row>
    <row r="29" spans="2:6" ht="13.5">
      <c r="B29" s="1" t="s">
        <v>31</v>
      </c>
      <c r="F29" s="50" t="s">
        <v>41</v>
      </c>
    </row>
    <row r="30" spans="2:8" ht="13.5">
      <c r="B30" s="51"/>
      <c r="C30" s="52" t="s">
        <v>42</v>
      </c>
      <c r="D30" s="53"/>
      <c r="E30" s="53"/>
      <c r="F30" s="53"/>
      <c r="G30" s="53"/>
      <c r="H30" s="54"/>
    </row>
    <row r="31" spans="2:8" ht="13.5">
      <c r="B31" s="55"/>
      <c r="C31" s="56" t="s">
        <v>44</v>
      </c>
      <c r="D31" s="5"/>
      <c r="E31" s="5"/>
      <c r="F31" s="5"/>
      <c r="G31" s="5"/>
      <c r="H31" s="57"/>
    </row>
    <row r="32" spans="2:8" ht="13.5">
      <c r="B32" s="55"/>
      <c r="C32" s="56" t="s">
        <v>45</v>
      </c>
      <c r="D32" s="5"/>
      <c r="E32" s="5"/>
      <c r="F32" s="5"/>
      <c r="G32" s="5"/>
      <c r="H32" s="57"/>
    </row>
    <row r="33" spans="2:8" ht="13.5">
      <c r="B33" s="55"/>
      <c r="C33" s="5"/>
      <c r="D33" s="5"/>
      <c r="E33" s="5"/>
      <c r="F33" s="5"/>
      <c r="G33" s="5"/>
      <c r="H33" s="57"/>
    </row>
    <row r="34" spans="2:8" ht="13.5">
      <c r="B34" s="55"/>
      <c r="C34" s="5"/>
      <c r="D34" s="5"/>
      <c r="E34" s="5"/>
      <c r="F34" s="5"/>
      <c r="G34" s="5"/>
      <c r="H34" s="57"/>
    </row>
    <row r="35" spans="2:8" ht="13.5">
      <c r="B35" s="58"/>
      <c r="C35" s="4"/>
      <c r="D35" s="4"/>
      <c r="E35" s="4"/>
      <c r="F35" s="4"/>
      <c r="G35" s="4"/>
      <c r="H35" s="59"/>
    </row>
    <row r="36" ht="13.5">
      <c r="H36" s="77" t="s">
        <v>46</v>
      </c>
    </row>
  </sheetData>
  <sheetProtection/>
  <mergeCells count="6">
    <mergeCell ref="B25:C25"/>
    <mergeCell ref="B1:H1"/>
    <mergeCell ref="H11:H13"/>
    <mergeCell ref="B14:B18"/>
    <mergeCell ref="B19:C19"/>
    <mergeCell ref="B20:B24"/>
  </mergeCells>
  <printOptions/>
  <pageMargins left="0.3937007874015748" right="0.3937007874015748" top="0.4724409448818898" bottom="0.7874015748031497" header="0" footer="0.31496062992125984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諭美</dc:creator>
  <cp:keywords/>
  <dc:description/>
  <cp:lastModifiedBy>田上雅人</cp:lastModifiedBy>
  <cp:lastPrinted>2019-11-18T08:36:25Z</cp:lastPrinted>
  <dcterms:created xsi:type="dcterms:W3CDTF">2019-06-26T05:06:01Z</dcterms:created>
  <dcterms:modified xsi:type="dcterms:W3CDTF">2020-06-18T09:10:59Z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0x010100CD3538661F902D48882F385A11C11261</vt:lpwstr>
  </property>
</Properties>
</file>